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3950" windowHeight="11025"/>
  </bookViews>
  <sheets>
    <sheet name="Instructions" sheetId="2" r:id="rId1"/>
    <sheet name="Analysis" sheetId="1" r:id="rId2"/>
  </sheets>
  <calcPr calcId="145621"/>
</workbook>
</file>

<file path=xl/calcChain.xml><?xml version="1.0" encoding="utf-8"?>
<calcChain xmlns="http://schemas.openxmlformats.org/spreadsheetml/2006/main">
  <c r="B5" i="2" l="1"/>
  <c r="B6" i="2" s="1"/>
  <c r="B8" i="2" s="1"/>
  <c r="B9" i="2" s="1"/>
  <c r="B10" i="2" s="1"/>
  <c r="B11" i="2" s="1"/>
  <c r="B12" i="2" s="1"/>
  <c r="C8" i="1"/>
  <c r="D10" i="1" s="1"/>
  <c r="D14" i="1"/>
  <c r="C21" i="1"/>
  <c r="C24" i="1" l="1"/>
  <c r="C23" i="1"/>
  <c r="C22" i="1"/>
  <c r="C20" i="1"/>
  <c r="C19" i="1"/>
  <c r="D25" i="1" l="1"/>
  <c r="D15" i="1"/>
  <c r="D26" i="1" l="1"/>
</calcChain>
</file>

<file path=xl/sharedStrings.xml><?xml version="1.0" encoding="utf-8"?>
<sst xmlns="http://schemas.openxmlformats.org/spreadsheetml/2006/main" count="46" uniqueCount="41">
  <si>
    <t>Advertising</t>
  </si>
  <si>
    <t>Supplies</t>
  </si>
  <si>
    <t>Miscellaneous</t>
  </si>
  <si>
    <t>Rent</t>
  </si>
  <si>
    <t>Design Fees</t>
  </si>
  <si>
    <t>Hosting Fees</t>
  </si>
  <si>
    <t>Billing Rate</t>
  </si>
  <si>
    <t>Number of Clients</t>
  </si>
  <si>
    <t>Monthly Fee</t>
  </si>
  <si>
    <t>Insurance</t>
  </si>
  <si>
    <t>Utilities</t>
  </si>
  <si>
    <t>Expenses</t>
  </si>
  <si>
    <t>Cellular Phone/Internet</t>
  </si>
  <si>
    <t>Total Expenses</t>
  </si>
  <si>
    <t>Excess of Revenue over Expenses</t>
  </si>
  <si>
    <t>Total Design Fees</t>
  </si>
  <si>
    <t>Total Hosting Fees</t>
  </si>
  <si>
    <t>TITLE</t>
  </si>
  <si>
    <t>STEPS</t>
  </si>
  <si>
    <t>Key your name in cell B2.</t>
  </si>
  <si>
    <t>Save your work.</t>
  </si>
  <si>
    <t>Problem Number:</t>
  </si>
  <si>
    <t>Student's Name:</t>
  </si>
  <si>
    <t>Think Like an Accountant, Chapter 1</t>
  </si>
  <si>
    <t>?</t>
  </si>
  <si>
    <t>Enter the appropriate data in cells denoted by a question mark (?).</t>
  </si>
  <si>
    <t>Hours per Client</t>
  </si>
  <si>
    <t>Total Billable Hours</t>
  </si>
  <si>
    <t>Revenue</t>
  </si>
  <si>
    <t>Total Revenue</t>
  </si>
  <si>
    <t>ANALYSIS</t>
  </si>
  <si>
    <t>THINK LIKE AN ACCOUNTANT</t>
  </si>
  <si>
    <t>Chapter 1</t>
  </si>
  <si>
    <t>Read all of the steps before working with this workbook.</t>
  </si>
  <si>
    <t>(Your Name)</t>
  </si>
  <si>
    <t>The analysis worksheet contains a schedule to estimate the excess of revenue over expenses.</t>
  </si>
  <si>
    <t>Print the worksheet solution for each question, as instructed by your teacher.</t>
  </si>
  <si>
    <t>Click the Analysis worksheet tab to view the schedule.</t>
  </si>
  <si>
    <t>Change the data as necessary to answer questions 2 and 3.</t>
  </si>
  <si>
    <t>Enter the data to analyze each question:</t>
  </si>
  <si>
    <t>Use the schedule to answer question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</si>
</sst>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1" xfId="1" applyNumberFormat="1" applyFont="1" applyBorder="1"/>
    <xf numFmtId="165" fontId="0" fillId="0" borderId="1" xfId="2" applyNumberFormat="1" applyFont="1" applyBorder="1"/>
    <xf numFmtId="165" fontId="0" fillId="0" borderId="1" xfId="2" applyNumberFormat="1" applyFont="1" applyFill="1" applyBorder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0" fillId="0" borderId="2" xfId="1" applyNumberFormat="1" applyFont="1" applyBorder="1"/>
    <xf numFmtId="0" fontId="0" fillId="0" borderId="4" xfId="0" applyFont="1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0" fillId="0" borderId="5" xfId="0" applyFont="1" applyBorder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protection locked="0"/>
    </xf>
    <xf numFmtId="0" fontId="0" fillId="0" borderId="5" xfId="0" applyBorder="1" applyAlignment="1">
      <alignment horizontal="left" indent="1"/>
    </xf>
    <xf numFmtId="0" fontId="4" fillId="0" borderId="0" xfId="0" applyNumberFormat="1" applyFont="1" applyBorder="1" applyAlignment="1">
      <alignment horizontal="left"/>
    </xf>
    <xf numFmtId="0" fontId="0" fillId="0" borderId="5" xfId="0" applyBorder="1" applyAlignment="1">
      <alignment horizontal="left" indent="2"/>
    </xf>
    <xf numFmtId="164" fontId="0" fillId="0" borderId="0" xfId="1" applyNumberFormat="1" applyFont="1" applyBorder="1"/>
    <xf numFmtId="0" fontId="0" fillId="0" borderId="5" xfId="0" applyBorder="1" applyAlignment="1">
      <alignment horizontal="left" indent="3"/>
    </xf>
    <xf numFmtId="165" fontId="0" fillId="0" borderId="0" xfId="2" applyNumberFormat="1" applyFont="1" applyBorder="1"/>
    <xf numFmtId="0" fontId="2" fillId="0" borderId="5" xfId="0" applyFont="1" applyBorder="1"/>
    <xf numFmtId="165" fontId="0" fillId="0" borderId="0" xfId="2" applyNumberFormat="1" applyFont="1" applyFill="1" applyBorder="1"/>
    <xf numFmtId="0" fontId="0" fillId="0" borderId="5" xfId="0" applyBorder="1"/>
    <xf numFmtId="0" fontId="0" fillId="0" borderId="0" xfId="0" applyFill="1" applyBorder="1"/>
    <xf numFmtId="0" fontId="2" fillId="0" borderId="5" xfId="0" applyFont="1" applyBorder="1" applyAlignment="1">
      <alignment horizontal="left"/>
    </xf>
    <xf numFmtId="0" fontId="6" fillId="0" borderId="3" xfId="0" applyFont="1" applyBorder="1" applyAlignment="1" applyProtection="1"/>
    <xf numFmtId="0" fontId="6" fillId="0" borderId="5" xfId="0" applyFont="1" applyBorder="1" applyAlignment="1" applyProtection="1"/>
    <xf numFmtId="165" fontId="0" fillId="0" borderId="6" xfId="2" applyNumberFormat="1" applyFont="1" applyFill="1" applyBorder="1"/>
    <xf numFmtId="0" fontId="3" fillId="2" borderId="0" xfId="0" applyFont="1" applyFill="1"/>
    <xf numFmtId="0" fontId="3" fillId="2" borderId="0" xfId="0" applyNumberFormat="1" applyFont="1" applyFill="1" applyAlignment="1">
      <alignment horizontal="right" vertical="top" indent="1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4" xfId="0" applyFont="1" applyBorder="1" applyAlignment="1" applyProtection="1">
      <protection locked="0"/>
    </xf>
    <xf numFmtId="0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2" borderId="0" xfId="0" applyFont="1" applyFill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showGridLines="0" tabSelected="1" workbookViewId="0">
      <selection activeCell="C1" sqref="C1"/>
    </sheetView>
  </sheetViews>
  <sheetFormatPr defaultRowHeight="15" x14ac:dyDescent="0.25"/>
  <cols>
    <col min="1" max="1" width="12.7109375" customWidth="1"/>
    <col min="2" max="2" width="4.7109375" customWidth="1"/>
    <col min="3" max="3" width="80.7109375" customWidth="1"/>
  </cols>
  <sheetData>
    <row r="1" spans="1:3" ht="19.5" customHeight="1" x14ac:dyDescent="0.25">
      <c r="A1" s="37" t="s">
        <v>17</v>
      </c>
      <c r="B1" s="35"/>
      <c r="C1" s="42" t="s">
        <v>31</v>
      </c>
    </row>
    <row r="2" spans="1:3" ht="19.5" customHeight="1" x14ac:dyDescent="0.25">
      <c r="A2" s="34"/>
      <c r="B2" s="32"/>
      <c r="C2" s="36" t="s">
        <v>32</v>
      </c>
    </row>
    <row r="3" spans="1:3" ht="32.1" customHeight="1" x14ac:dyDescent="0.25">
      <c r="A3" s="38" t="s">
        <v>30</v>
      </c>
      <c r="B3" s="32"/>
      <c r="C3" s="7" t="s">
        <v>35</v>
      </c>
    </row>
    <row r="4" spans="1:3" s="6" customFormat="1" ht="21" customHeight="1" x14ac:dyDescent="0.25">
      <c r="A4" s="38" t="s">
        <v>18</v>
      </c>
      <c r="B4" s="33">
        <v>1</v>
      </c>
      <c r="C4" s="4" t="s">
        <v>33</v>
      </c>
    </row>
    <row r="5" spans="1:3" s="6" customFormat="1" ht="21" customHeight="1" x14ac:dyDescent="0.25">
      <c r="A5" s="4"/>
      <c r="B5" s="33">
        <f>+B4+1</f>
        <v>2</v>
      </c>
      <c r="C5" s="7" t="s">
        <v>37</v>
      </c>
    </row>
    <row r="6" spans="1:3" s="6" customFormat="1" ht="21" customHeight="1" x14ac:dyDescent="0.25">
      <c r="A6" s="4"/>
      <c r="B6" s="33">
        <f t="shared" ref="B6:B12" si="0">+B5+1</f>
        <v>3</v>
      </c>
      <c r="C6" s="7" t="s">
        <v>19</v>
      </c>
    </row>
    <row r="7" spans="1:3" s="6" customFormat="1" ht="21" customHeight="1" x14ac:dyDescent="0.25">
      <c r="A7" s="4"/>
      <c r="B7" s="33"/>
      <c r="C7" s="41" t="s">
        <v>39</v>
      </c>
    </row>
    <row r="8" spans="1:3" s="6" customFormat="1" ht="21" customHeight="1" x14ac:dyDescent="0.25">
      <c r="A8" s="4"/>
      <c r="B8" s="33">
        <f>+B6+1</f>
        <v>4</v>
      </c>
      <c r="C8" s="8" t="s">
        <v>25</v>
      </c>
    </row>
    <row r="9" spans="1:3" s="6" customFormat="1" ht="21" customHeight="1" x14ac:dyDescent="0.25">
      <c r="A9" s="4"/>
      <c r="B9" s="33">
        <f t="shared" si="0"/>
        <v>5</v>
      </c>
      <c r="C9" s="9" t="s">
        <v>40</v>
      </c>
    </row>
    <row r="10" spans="1:3" s="6" customFormat="1" ht="21" customHeight="1" x14ac:dyDescent="0.25">
      <c r="A10" s="4"/>
      <c r="B10" s="33">
        <f t="shared" si="0"/>
        <v>6</v>
      </c>
      <c r="C10" s="9" t="s">
        <v>38</v>
      </c>
    </row>
    <row r="11" spans="1:3" s="6" customFormat="1" ht="21" customHeight="1" x14ac:dyDescent="0.25">
      <c r="A11" s="5"/>
      <c r="B11" s="33">
        <f t="shared" si="0"/>
        <v>7</v>
      </c>
      <c r="C11" s="9" t="s">
        <v>36</v>
      </c>
    </row>
    <row r="12" spans="1:3" s="6" customFormat="1" ht="21" customHeight="1" x14ac:dyDescent="0.25">
      <c r="A12" s="4"/>
      <c r="B12" s="33">
        <f t="shared" si="0"/>
        <v>8</v>
      </c>
      <c r="C12" s="9" t="s">
        <v>20</v>
      </c>
    </row>
  </sheetData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B2" sqref="B2"/>
    </sheetView>
  </sheetViews>
  <sheetFormatPr defaultRowHeight="15" x14ac:dyDescent="0.25"/>
  <cols>
    <col min="1" max="1" width="20.5703125" customWidth="1"/>
    <col min="2" max="2" width="9.5703125" bestFit="1" customWidth="1"/>
    <col min="3" max="3" width="10.140625" customWidth="1"/>
    <col min="7" max="7" width="9.140625" customWidth="1"/>
  </cols>
  <sheetData>
    <row r="1" spans="1:6" x14ac:dyDescent="0.25">
      <c r="A1" s="29" t="s">
        <v>21</v>
      </c>
      <c r="B1" s="39" t="s">
        <v>23</v>
      </c>
      <c r="C1" s="11"/>
      <c r="D1" s="11"/>
      <c r="E1" s="12"/>
      <c r="F1" s="14"/>
    </row>
    <row r="2" spans="1:6" x14ac:dyDescent="0.25">
      <c r="A2" s="30" t="s">
        <v>22</v>
      </c>
      <c r="B2" s="40" t="s">
        <v>34</v>
      </c>
      <c r="C2" s="13"/>
      <c r="D2" s="13"/>
      <c r="E2" s="14"/>
      <c r="F2" s="14"/>
    </row>
    <row r="3" spans="1:6" x14ac:dyDescent="0.25">
      <c r="A3" s="15"/>
      <c r="B3" s="13"/>
      <c r="C3" s="13"/>
      <c r="D3" s="13"/>
      <c r="E3" s="14"/>
      <c r="F3" s="14"/>
    </row>
    <row r="4" spans="1:6" x14ac:dyDescent="0.25">
      <c r="A4" s="24" t="s">
        <v>28</v>
      </c>
      <c r="B4" s="13"/>
      <c r="C4" s="13"/>
      <c r="D4" s="16"/>
      <c r="E4" s="17"/>
      <c r="F4" s="14"/>
    </row>
    <row r="5" spans="1:6" x14ac:dyDescent="0.25">
      <c r="A5" s="18" t="s">
        <v>4</v>
      </c>
      <c r="B5" s="14"/>
      <c r="C5" s="13"/>
      <c r="D5" s="13"/>
      <c r="E5" s="19"/>
      <c r="F5" s="14"/>
    </row>
    <row r="6" spans="1:6" x14ac:dyDescent="0.25">
      <c r="A6" s="20" t="s">
        <v>7</v>
      </c>
      <c r="B6" s="14"/>
      <c r="C6" s="21" t="s">
        <v>24</v>
      </c>
      <c r="D6" s="14"/>
      <c r="E6" s="14"/>
      <c r="F6" s="14"/>
    </row>
    <row r="7" spans="1:6" x14ac:dyDescent="0.25">
      <c r="A7" s="20" t="s">
        <v>26</v>
      </c>
      <c r="B7" s="14"/>
      <c r="C7" s="10" t="s">
        <v>24</v>
      </c>
      <c r="D7" s="14"/>
      <c r="E7" s="14"/>
      <c r="F7" s="14"/>
    </row>
    <row r="8" spans="1:6" x14ac:dyDescent="0.25">
      <c r="A8" s="22" t="s">
        <v>27</v>
      </c>
      <c r="B8" s="14"/>
      <c r="C8" s="21" t="e">
        <f>+C6*C7</f>
        <v>#VALUE!</v>
      </c>
      <c r="D8" s="14"/>
      <c r="E8" s="14"/>
      <c r="F8" s="14"/>
    </row>
    <row r="9" spans="1:6" ht="15.75" thickBot="1" x14ac:dyDescent="0.3">
      <c r="A9" s="20" t="s">
        <v>6</v>
      </c>
      <c r="B9" s="14"/>
      <c r="C9" s="2" t="s">
        <v>24</v>
      </c>
      <c r="D9" s="14"/>
      <c r="E9" s="14"/>
      <c r="F9" s="14"/>
    </row>
    <row r="10" spans="1:6" x14ac:dyDescent="0.25">
      <c r="A10" s="22" t="s">
        <v>15</v>
      </c>
      <c r="B10" s="14"/>
      <c r="C10" s="14"/>
      <c r="D10" s="23" t="e">
        <f>+C8*C9</f>
        <v>#VALUE!</v>
      </c>
      <c r="E10" s="14"/>
      <c r="F10" s="14"/>
    </row>
    <row r="11" spans="1:6" x14ac:dyDescent="0.25">
      <c r="A11" s="18" t="s">
        <v>5</v>
      </c>
      <c r="B11" s="14"/>
      <c r="C11" s="14"/>
      <c r="D11" s="14"/>
      <c r="E11" s="14"/>
      <c r="F11" s="14"/>
    </row>
    <row r="12" spans="1:6" x14ac:dyDescent="0.25">
      <c r="A12" s="20" t="s">
        <v>7</v>
      </c>
      <c r="B12" s="14"/>
      <c r="C12" s="21" t="s">
        <v>24</v>
      </c>
      <c r="D12" s="14"/>
      <c r="E12" s="14"/>
      <c r="F12" s="14"/>
    </row>
    <row r="13" spans="1:6" ht="15.75" thickBot="1" x14ac:dyDescent="0.3">
      <c r="A13" s="20" t="s">
        <v>8</v>
      </c>
      <c r="B13" s="14"/>
      <c r="C13" s="2" t="s">
        <v>24</v>
      </c>
      <c r="D13" s="14"/>
      <c r="E13" s="14"/>
      <c r="F13" s="14"/>
    </row>
    <row r="14" spans="1:6" ht="15.75" thickBot="1" x14ac:dyDescent="0.3">
      <c r="A14" s="22" t="s">
        <v>16</v>
      </c>
      <c r="B14" s="14"/>
      <c r="C14" s="14"/>
      <c r="D14" s="1" t="e">
        <f>+C12*C13*12</f>
        <v>#VALUE!</v>
      </c>
      <c r="E14" s="14"/>
      <c r="F14" s="14"/>
    </row>
    <row r="15" spans="1:6" x14ac:dyDescent="0.25">
      <c r="A15" s="24" t="s">
        <v>29</v>
      </c>
      <c r="B15" s="14"/>
      <c r="C15" s="14"/>
      <c r="D15" s="25" t="e">
        <f>+D10+D14</f>
        <v>#VALUE!</v>
      </c>
      <c r="E15" s="14"/>
      <c r="F15" s="14"/>
    </row>
    <row r="16" spans="1:6" x14ac:dyDescent="0.25">
      <c r="A16" s="26"/>
      <c r="B16" s="14"/>
      <c r="C16" s="14"/>
      <c r="D16" s="27"/>
      <c r="E16" s="14"/>
      <c r="F16" s="14"/>
    </row>
    <row r="17" spans="1:6" x14ac:dyDescent="0.25">
      <c r="A17" s="24" t="s">
        <v>11</v>
      </c>
      <c r="B17" s="14"/>
      <c r="C17" s="14"/>
      <c r="D17" s="27"/>
      <c r="E17" s="14"/>
      <c r="F17" s="14"/>
    </row>
    <row r="18" spans="1:6" x14ac:dyDescent="0.25">
      <c r="A18" s="18" t="s">
        <v>0</v>
      </c>
      <c r="B18" s="14"/>
      <c r="C18" s="23">
        <v>6000</v>
      </c>
      <c r="D18" s="27"/>
      <c r="E18" s="14"/>
      <c r="F18" s="14"/>
    </row>
    <row r="19" spans="1:6" x14ac:dyDescent="0.25">
      <c r="A19" s="18" t="s">
        <v>12</v>
      </c>
      <c r="B19" s="14"/>
      <c r="C19" s="21">
        <f>150*12</f>
        <v>1800</v>
      </c>
      <c r="D19" s="27"/>
      <c r="E19" s="14"/>
      <c r="F19" s="14"/>
    </row>
    <row r="20" spans="1:6" x14ac:dyDescent="0.25">
      <c r="A20" s="18" t="s">
        <v>9</v>
      </c>
      <c r="B20" s="14"/>
      <c r="C20" s="21">
        <f>12*400</f>
        <v>4800</v>
      </c>
      <c r="D20" s="27"/>
      <c r="E20" s="14"/>
      <c r="F20" s="14"/>
    </row>
    <row r="21" spans="1:6" x14ac:dyDescent="0.25">
      <c r="A21" s="18" t="s">
        <v>2</v>
      </c>
      <c r="B21" s="14"/>
      <c r="C21" s="21">
        <f>12*420</f>
        <v>5040</v>
      </c>
      <c r="D21" s="27"/>
      <c r="E21" s="14"/>
      <c r="F21" s="14"/>
    </row>
    <row r="22" spans="1:6" x14ac:dyDescent="0.25">
      <c r="A22" s="18" t="s">
        <v>3</v>
      </c>
      <c r="B22" s="14"/>
      <c r="C22" s="21">
        <f>12*500</f>
        <v>6000</v>
      </c>
      <c r="D22" s="27"/>
      <c r="E22" s="14"/>
      <c r="F22" s="14"/>
    </row>
    <row r="23" spans="1:6" x14ac:dyDescent="0.25">
      <c r="A23" s="18" t="s">
        <v>1</v>
      </c>
      <c r="B23" s="14"/>
      <c r="C23" s="21">
        <f>12*300</f>
        <v>3600</v>
      </c>
      <c r="D23" s="27"/>
      <c r="E23" s="14"/>
      <c r="F23" s="14"/>
    </row>
    <row r="24" spans="1:6" ht="15.75" thickBot="1" x14ac:dyDescent="0.3">
      <c r="A24" s="18" t="s">
        <v>10</v>
      </c>
      <c r="B24" s="14"/>
      <c r="C24" s="1">
        <f>12*300</f>
        <v>3600</v>
      </c>
      <c r="D24" s="27"/>
      <c r="E24" s="14"/>
      <c r="F24" s="14"/>
    </row>
    <row r="25" spans="1:6" ht="15.75" thickBot="1" x14ac:dyDescent="0.3">
      <c r="A25" s="28" t="s">
        <v>13</v>
      </c>
      <c r="B25" s="14"/>
      <c r="C25" s="14"/>
      <c r="D25" s="3">
        <f>SUM(C18:C24)</f>
        <v>30840</v>
      </c>
      <c r="E25" s="14"/>
      <c r="F25" s="14"/>
    </row>
    <row r="26" spans="1:6" ht="15.75" thickBot="1" x14ac:dyDescent="0.3">
      <c r="A26" s="28" t="s">
        <v>14</v>
      </c>
      <c r="B26" s="14"/>
      <c r="C26" s="14"/>
      <c r="D26" s="31" t="e">
        <f>+D15-D25</f>
        <v>#VALUE!</v>
      </c>
      <c r="E26" s="14"/>
      <c r="F26" s="14"/>
    </row>
    <row r="27" spans="1:6" ht="15.75" thickTop="1" x14ac:dyDescent="0.25">
      <c r="A27" s="14"/>
      <c r="B27" s="14"/>
      <c r="C27" s="14"/>
      <c r="D27" s="14"/>
      <c r="E27" s="14"/>
      <c r="F27" s="14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Mark W. Lehman</cp:lastModifiedBy>
  <cp:lastPrinted>2009-12-16T15:57:09Z</cp:lastPrinted>
  <dcterms:created xsi:type="dcterms:W3CDTF">2009-11-27T00:06:27Z</dcterms:created>
  <dcterms:modified xsi:type="dcterms:W3CDTF">2012-02-02T16:05:25Z</dcterms:modified>
</cp:coreProperties>
</file>